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14730" windowHeight="7140"/>
  </bookViews>
  <sheets>
    <sheet name="Engine Parts" sheetId="1" r:id="rId1"/>
    <sheet name="Carburettor and Gaskets Fuses" sheetId="2" r:id="rId2"/>
    <sheet name="Running Gear" sheetId="3" r:id="rId3"/>
    <sheet name="Fastners and tools" sheetId="4" r:id="rId4"/>
    <sheet name="Assorted Spares1" sheetId="5" r:id="rId5"/>
    <sheet name="Other Spares" sheetId="6" r:id="rId6"/>
  </sheets>
  <calcPr calcId="145621"/>
</workbook>
</file>

<file path=xl/calcChain.xml><?xml version="1.0" encoding="utf-8"?>
<calcChain xmlns="http://schemas.openxmlformats.org/spreadsheetml/2006/main">
  <c r="F41" i="6" l="1"/>
  <c r="E41" i="6"/>
  <c r="E19" i="5" l="1"/>
  <c r="F19" i="5"/>
  <c r="F32" i="4"/>
  <c r="F26" i="2"/>
  <c r="E26" i="2"/>
  <c r="E33" i="3"/>
  <c r="F33" i="3"/>
  <c r="F29" i="1"/>
  <c r="E24" i="1"/>
  <c r="F24" i="1"/>
</calcChain>
</file>

<file path=xl/sharedStrings.xml><?xml version="1.0" encoding="utf-8"?>
<sst xmlns="http://schemas.openxmlformats.org/spreadsheetml/2006/main" count="364" uniqueCount="184">
  <si>
    <t>Qty</t>
  </si>
  <si>
    <t>Part No</t>
  </si>
  <si>
    <t>Description</t>
  </si>
  <si>
    <t>Cond</t>
  </si>
  <si>
    <t xml:space="preserve">Cost </t>
  </si>
  <si>
    <t>Condition</t>
  </si>
  <si>
    <t>Sell</t>
  </si>
  <si>
    <t>Conditi</t>
  </si>
  <si>
    <t>Cost</t>
  </si>
  <si>
    <t>STM647</t>
  </si>
  <si>
    <t>Jets Idle 105 to 140</t>
  </si>
  <si>
    <t>Starter Motor</t>
  </si>
  <si>
    <t>New</t>
  </si>
  <si>
    <t>Emulsion Tube</t>
  </si>
  <si>
    <t>Front brake discs</t>
  </si>
  <si>
    <t>MDB1029</t>
  </si>
  <si>
    <t>Front Mintec brake pads</t>
  </si>
  <si>
    <t>1 Set</t>
  </si>
  <si>
    <t>Air Jet</t>
  </si>
  <si>
    <t>Rear Brake shoes</t>
  </si>
  <si>
    <t>Main Jets</t>
  </si>
  <si>
    <t>Brake Master Cylinder</t>
  </si>
  <si>
    <t>Alternator</t>
  </si>
  <si>
    <t>Carb Spacers</t>
  </si>
  <si>
    <t>WE411</t>
  </si>
  <si>
    <t>Front shocks Adjustable</t>
  </si>
  <si>
    <t>Carb service kits</t>
  </si>
  <si>
    <t>ENS16053A</t>
  </si>
  <si>
    <t>Barrel and Piston and rings High Comp</t>
  </si>
  <si>
    <t>Rocker cover rubber seals</t>
  </si>
  <si>
    <t>Rear Shocks</t>
  </si>
  <si>
    <t>Petrol Pump</t>
  </si>
  <si>
    <t>X0076501</t>
  </si>
  <si>
    <t>Inlet Manifold Gasket</t>
  </si>
  <si>
    <t>Gator kit front axle</t>
  </si>
  <si>
    <t>X00766-1</t>
  </si>
  <si>
    <t>1 set</t>
  </si>
  <si>
    <t>Exhaust Manifold gaskets</t>
  </si>
  <si>
    <t>105-0587</t>
  </si>
  <si>
    <t>Brake kit Rear</t>
  </si>
  <si>
    <t>Set</t>
  </si>
  <si>
    <t>Crank shaft seal</t>
  </si>
  <si>
    <t>Repair steering Seals</t>
  </si>
  <si>
    <t>Exhaust Valves</t>
  </si>
  <si>
    <t>Valve seals</t>
  </si>
  <si>
    <t>Track Rod ends</t>
  </si>
  <si>
    <t xml:space="preserve">set </t>
  </si>
  <si>
    <t>Gasket Unknown</t>
  </si>
  <si>
    <t>Inlet Valves</t>
  </si>
  <si>
    <t>Track rod end screw caps</t>
  </si>
  <si>
    <t>Push rod tube seals</t>
  </si>
  <si>
    <t>Locking hub ring nuts</t>
  </si>
  <si>
    <t>Valve Springs</t>
  </si>
  <si>
    <t>Wheel bearing oil seals</t>
  </si>
  <si>
    <t>69/70-35-10</t>
  </si>
  <si>
    <t>Collets</t>
  </si>
  <si>
    <t>Wheel bearing nut</t>
  </si>
  <si>
    <t>Oil Seal</t>
  </si>
  <si>
    <t>A13926F11</t>
  </si>
  <si>
    <t>1WF275381</t>
  </si>
  <si>
    <t>Swing arm bearing nut kits</t>
  </si>
  <si>
    <t>Denzo spark plugs</t>
  </si>
  <si>
    <t>Valve Stem seals</t>
  </si>
  <si>
    <t>431700A</t>
  </si>
  <si>
    <t>Wheel Bearings</t>
  </si>
  <si>
    <t>Spark Plug leads silicone</t>
  </si>
  <si>
    <t>oil pipe seal</t>
  </si>
  <si>
    <t>Hub Oil Seals</t>
  </si>
  <si>
    <t>Selection copper washers</t>
  </si>
  <si>
    <t>Ecas supper coil (Harley Coils)</t>
  </si>
  <si>
    <t>Assorted  light blow fuses</t>
  </si>
  <si>
    <t>Honeywell brake preasure tranducer</t>
  </si>
  <si>
    <t>Engine Mounts</t>
  </si>
  <si>
    <t>Steering arm ball joints</t>
  </si>
  <si>
    <t>Engine mount retainers</t>
  </si>
  <si>
    <t>Brass bush inserts</t>
  </si>
  <si>
    <t>Lumination Ignition unit</t>
  </si>
  <si>
    <t>Pair ball joint gators</t>
  </si>
  <si>
    <t>Brake shoe springs</t>
  </si>
  <si>
    <t>OSA808MM</t>
  </si>
  <si>
    <t>Lumination Optical Switch</t>
  </si>
  <si>
    <t>Ball joint seat plates</t>
  </si>
  <si>
    <t>Gearbox rear mount</t>
  </si>
  <si>
    <t>Clutch Press Plate</t>
  </si>
  <si>
    <t>Used</t>
  </si>
  <si>
    <t>Exhaust clamps</t>
  </si>
  <si>
    <t>Clutch friction plate</t>
  </si>
  <si>
    <t>Packet body fixing screws</t>
  </si>
  <si>
    <t>Clutch release bearing</t>
  </si>
  <si>
    <t>Door number lights</t>
  </si>
  <si>
    <t>Condit</t>
  </si>
  <si>
    <t>Sale</t>
  </si>
  <si>
    <t>Wheel Nuts</t>
  </si>
  <si>
    <t>Foam Fire Extinguisher</t>
  </si>
  <si>
    <t>Drive shaft complete</t>
  </si>
  <si>
    <t>Brass exhust Nuts</t>
  </si>
  <si>
    <t>Powder Extinguisher</t>
  </si>
  <si>
    <t>M12</t>
  </si>
  <si>
    <t>Rear Brake Hub</t>
  </si>
  <si>
    <t>Wing fixing nuts</t>
  </si>
  <si>
    <t>Fuel Race Refill Tank 20 lt</t>
  </si>
  <si>
    <t>M7 x 30mm</t>
  </si>
  <si>
    <t>Bolts</t>
  </si>
  <si>
    <t>Kevlar</t>
  </si>
  <si>
    <t>Fan Base</t>
  </si>
  <si>
    <t>M7 x 40mm</t>
  </si>
  <si>
    <t>3 Blade fan</t>
  </si>
  <si>
    <t>M8 x 120mm</t>
  </si>
  <si>
    <t>Pair</t>
  </si>
  <si>
    <t>Rear light lense</t>
  </si>
  <si>
    <t>Nuts</t>
  </si>
  <si>
    <t>M7</t>
  </si>
  <si>
    <t>Nearside rear light base</t>
  </si>
  <si>
    <t>M12 x 120</t>
  </si>
  <si>
    <t>pedal box complete</t>
  </si>
  <si>
    <t>M6 x 70</t>
  </si>
  <si>
    <t>Windscreen wiper system complete</t>
  </si>
  <si>
    <t>M6</t>
  </si>
  <si>
    <t>Off side front wing</t>
  </si>
  <si>
    <t>Fan pulley cover</t>
  </si>
  <si>
    <t>Bag</t>
  </si>
  <si>
    <t>2cv nuts bolts</t>
  </si>
  <si>
    <t>Nearside rear wing</t>
  </si>
  <si>
    <t>M12 / M10</t>
  </si>
  <si>
    <t>Pull cable for life line</t>
  </si>
  <si>
    <t>Hex studs</t>
  </si>
  <si>
    <t>Offside rear wing</t>
  </si>
  <si>
    <t>Pack</t>
  </si>
  <si>
    <t xml:space="preserve">Headlamp backs complete </t>
  </si>
  <si>
    <t>Various Washers</t>
  </si>
  <si>
    <t>Bonnet</t>
  </si>
  <si>
    <t>R Clips</t>
  </si>
  <si>
    <t>Oil tank catch bracket</t>
  </si>
  <si>
    <t>Headlamp covers</t>
  </si>
  <si>
    <t>Headlamp washer seats</t>
  </si>
  <si>
    <t>Roof Panel</t>
  </si>
  <si>
    <t>Cotter Pin</t>
  </si>
  <si>
    <t>Fan cover grill</t>
  </si>
  <si>
    <t>Steel Bonnet Dented</t>
  </si>
  <si>
    <t>Triangluar susspension pins with clips</t>
  </si>
  <si>
    <t>12mm</t>
  </si>
  <si>
    <t>Near side front susspension arm</t>
  </si>
  <si>
    <t>Jubilee clips</t>
  </si>
  <si>
    <t>Bonet catch springs</t>
  </si>
  <si>
    <t>Offside front susspension arm</t>
  </si>
  <si>
    <t>Hub Nut Remover</t>
  </si>
  <si>
    <t>Nearside rear suspension arm</t>
  </si>
  <si>
    <t>Swing arm special tool</t>
  </si>
  <si>
    <t>Ball Joint extractor</t>
  </si>
  <si>
    <t>Offside rear suspension arm</t>
  </si>
  <si>
    <t>Rear Brake alignment tool</t>
  </si>
  <si>
    <t>Reconditioned gearbox with discs.</t>
  </si>
  <si>
    <t>Roll</t>
  </si>
  <si>
    <t>Exhaust Rap</t>
  </si>
  <si>
    <t>Old gearbox</t>
  </si>
  <si>
    <t>Front and back doors</t>
  </si>
  <si>
    <t>Rear steel wings</t>
  </si>
  <si>
    <t>HID headlights with drivers</t>
  </si>
  <si>
    <t>Lenser light bars</t>
  </si>
  <si>
    <t>Track recorder with cameras</t>
  </si>
  <si>
    <t>Wheels and tyres new and shaved</t>
  </si>
  <si>
    <t>Used tyres and wheels</t>
  </si>
  <si>
    <t>Race refuel overalls gloves and balaclava</t>
  </si>
  <si>
    <t>Cost £</t>
  </si>
  <si>
    <t>Sale £</t>
  </si>
  <si>
    <t>Bonnet side panels</t>
  </si>
  <si>
    <t>Lamp Bar</t>
  </si>
  <si>
    <t>Front suspension arms not modified</t>
  </si>
  <si>
    <t>5 Ltr cans engine oil 10/60</t>
  </si>
  <si>
    <t>Set steel engine cowls</t>
  </si>
  <si>
    <t>Near side front wing Painted and preped</t>
  </si>
  <si>
    <t>Car Race Extiguisher</t>
  </si>
  <si>
    <t>George Utz storage boxes</t>
  </si>
  <si>
    <t>Set Axle Stands</t>
  </si>
  <si>
    <t>Wheel Chocks</t>
  </si>
  <si>
    <t>Engine Parts</t>
  </si>
  <si>
    <t>Carb Gasket Fuses</t>
  </si>
  <si>
    <t>Running Gear</t>
  </si>
  <si>
    <t>Fastners and Tools</t>
  </si>
  <si>
    <t>Assorted Spares</t>
  </si>
  <si>
    <t>Other Spares</t>
  </si>
  <si>
    <t>Total Spares Package</t>
  </si>
  <si>
    <t>Complete spare race preped engines</t>
  </si>
  <si>
    <t>Boot 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</si>
</sst>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£&quot;#,##0.00"/>
  </numFmts>
  <fonts count="6" x14ac:knownFonts="1">
    <font>
      <sz val="11"/>
      <color theme="1"/>
      <name val="Arial"/>
    </font>
    <font>
      <sz val="11"/>
      <name val="Arial"/>
    </font>
    <font>
      <sz val="11"/>
      <color theme="1"/>
      <name val="Arial"/>
    </font>
    <font>
      <b/>
      <i/>
      <u/>
      <sz val="36"/>
      <color theme="1"/>
      <name val="Arial"/>
      <family val="2"/>
    </font>
    <font>
      <b/>
      <u/>
      <sz val="14"/>
      <color theme="1"/>
      <name val="Arial"/>
      <family val="2"/>
    </font>
    <font>
      <b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164" fontId="0" fillId="0" borderId="0" xfId="0" applyNumberFormat="1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/>
    <xf numFmtId="164" fontId="2" fillId="0" borderId="0" xfId="0" applyNumberFormat="1" applyFont="1" applyAlignment="1"/>
    <xf numFmtId="164" fontId="1" fillId="0" borderId="0" xfId="0" applyNumberFormat="1" applyFont="1" applyAlignment="1"/>
    <xf numFmtId="0" fontId="4" fillId="0" borderId="0" xfId="0" applyFont="1" applyAlignment="1"/>
    <xf numFmtId="164" fontId="5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2"/>
  <sheetViews>
    <sheetView tabSelected="1" workbookViewId="0">
      <selection activeCell="H28" sqref="H28"/>
    </sheetView>
  </sheetViews>
  <sheetFormatPr defaultColWidth="12.625" defaultRowHeight="15" customHeight="1" x14ac:dyDescent="0.2"/>
  <cols>
    <col min="1" max="1" width="5.125" style="5" bestFit="1" customWidth="1"/>
    <col min="2" max="2" width="10.875" style="7" customWidth="1"/>
    <col min="3" max="3" width="33.125" bestFit="1" customWidth="1"/>
    <col min="4" max="4" width="8.5" bestFit="1" customWidth="1"/>
    <col min="5" max="6" width="8.875" style="9" bestFit="1" customWidth="1"/>
    <col min="7" max="27" width="7.625" customWidth="1"/>
  </cols>
  <sheetData>
    <row r="1" spans="1:6" ht="37.5" customHeight="1" x14ac:dyDescent="0.55000000000000004">
      <c r="B1" s="10"/>
      <c r="C1" s="11" t="s">
        <v>175</v>
      </c>
    </row>
    <row r="2" spans="1:6" ht="37.5" customHeight="1" x14ac:dyDescent="0.2"/>
    <row r="3" spans="1:6" ht="14.25" x14ac:dyDescent="0.2">
      <c r="A3" s="4" t="s">
        <v>0</v>
      </c>
      <c r="B3" s="8" t="s">
        <v>1</v>
      </c>
      <c r="C3" s="2" t="s">
        <v>2</v>
      </c>
      <c r="D3" s="1" t="s">
        <v>5</v>
      </c>
      <c r="E3" s="9" t="s">
        <v>163</v>
      </c>
      <c r="F3" s="9" t="s">
        <v>164</v>
      </c>
    </row>
    <row r="5" spans="1:6" ht="14.25" x14ac:dyDescent="0.2">
      <c r="A5" s="4">
        <v>1</v>
      </c>
      <c r="B5" s="6" t="s">
        <v>9</v>
      </c>
      <c r="C5" s="2" t="s">
        <v>11</v>
      </c>
      <c r="D5" s="2" t="s">
        <v>12</v>
      </c>
      <c r="E5" s="9">
        <v>64.95</v>
      </c>
      <c r="F5" s="9">
        <v>40</v>
      </c>
    </row>
    <row r="6" spans="1:6" ht="14.25" x14ac:dyDescent="0.2">
      <c r="A6" s="4">
        <v>1</v>
      </c>
      <c r="B6" s="6">
        <v>111048</v>
      </c>
      <c r="C6" s="2" t="s">
        <v>22</v>
      </c>
      <c r="D6" s="2" t="s">
        <v>12</v>
      </c>
      <c r="E6" s="9">
        <v>65</v>
      </c>
      <c r="F6" s="9">
        <v>40</v>
      </c>
    </row>
    <row r="7" spans="1:6" ht="14.25" x14ac:dyDescent="0.2">
      <c r="A7" s="4">
        <v>2</v>
      </c>
      <c r="B7" s="6" t="s">
        <v>27</v>
      </c>
      <c r="C7" s="1" t="s">
        <v>28</v>
      </c>
      <c r="D7" s="2" t="s">
        <v>12</v>
      </c>
      <c r="E7" s="9">
        <v>179</v>
      </c>
      <c r="F7" s="9">
        <v>140</v>
      </c>
    </row>
    <row r="8" spans="1:6" ht="14.25" x14ac:dyDescent="0.2">
      <c r="A8" s="4">
        <v>1</v>
      </c>
      <c r="C8" s="2" t="s">
        <v>31</v>
      </c>
      <c r="D8" s="2" t="s">
        <v>12</v>
      </c>
      <c r="E8" s="9">
        <v>25.75</v>
      </c>
      <c r="F8" s="9">
        <v>15</v>
      </c>
    </row>
    <row r="9" spans="1:6" ht="14.25" x14ac:dyDescent="0.2">
      <c r="A9" s="4">
        <v>2</v>
      </c>
      <c r="C9" s="2" t="s">
        <v>43</v>
      </c>
      <c r="D9" s="2" t="s">
        <v>12</v>
      </c>
      <c r="E9" s="9">
        <v>56</v>
      </c>
      <c r="F9" s="9">
        <v>30</v>
      </c>
    </row>
    <row r="10" spans="1:6" ht="14.25" x14ac:dyDescent="0.2">
      <c r="A10" s="4">
        <v>2</v>
      </c>
      <c r="C10" s="2" t="s">
        <v>48</v>
      </c>
      <c r="D10" s="2" t="s">
        <v>12</v>
      </c>
      <c r="E10" s="9">
        <v>56</v>
      </c>
      <c r="F10" s="9">
        <v>30</v>
      </c>
    </row>
    <row r="11" spans="1:6" ht="14.25" x14ac:dyDescent="0.2">
      <c r="A11" s="4">
        <v>4</v>
      </c>
      <c r="C11" s="2" t="s">
        <v>52</v>
      </c>
      <c r="D11" s="2" t="s">
        <v>12</v>
      </c>
      <c r="E11" s="9">
        <v>50</v>
      </c>
      <c r="F11" s="9">
        <v>30</v>
      </c>
    </row>
    <row r="12" spans="1:6" ht="14.25" x14ac:dyDescent="0.2">
      <c r="A12" s="4">
        <v>4</v>
      </c>
      <c r="B12" s="7" t="s">
        <v>40</v>
      </c>
      <c r="C12" s="2" t="s">
        <v>55</v>
      </c>
      <c r="D12" s="2" t="s">
        <v>12</v>
      </c>
      <c r="E12" s="9">
        <v>12</v>
      </c>
      <c r="F12" s="9">
        <v>5</v>
      </c>
    </row>
    <row r="13" spans="1:6" ht="14.25" x14ac:dyDescent="0.2">
      <c r="A13" s="4">
        <v>12</v>
      </c>
      <c r="B13" s="6" t="s">
        <v>59</v>
      </c>
      <c r="C13" s="2" t="s">
        <v>61</v>
      </c>
      <c r="D13" s="2" t="s">
        <v>12</v>
      </c>
      <c r="E13" s="9">
        <v>144</v>
      </c>
      <c r="F13" s="9">
        <v>50</v>
      </c>
    </row>
    <row r="14" spans="1:6" ht="14.25" x14ac:dyDescent="0.2">
      <c r="A14" s="4">
        <v>2</v>
      </c>
      <c r="C14" s="2" t="s">
        <v>65</v>
      </c>
      <c r="D14" s="2" t="s">
        <v>12</v>
      </c>
      <c r="E14" s="9">
        <v>25</v>
      </c>
      <c r="F14" s="9">
        <v>7</v>
      </c>
    </row>
    <row r="15" spans="1:6" ht="14.25" x14ac:dyDescent="0.2">
      <c r="A15" s="4">
        <v>1</v>
      </c>
      <c r="B15" s="6">
        <v>140405</v>
      </c>
      <c r="C15" s="1" t="s">
        <v>69</v>
      </c>
      <c r="D15" s="2" t="s">
        <v>12</v>
      </c>
      <c r="E15" s="9">
        <v>84</v>
      </c>
      <c r="F15" s="9">
        <v>25</v>
      </c>
    </row>
    <row r="16" spans="1:6" ht="14.25" x14ac:dyDescent="0.2">
      <c r="A16" s="4">
        <v>2</v>
      </c>
      <c r="C16" s="2" t="s">
        <v>72</v>
      </c>
      <c r="D16" s="2" t="s">
        <v>12</v>
      </c>
      <c r="E16" s="9">
        <v>24</v>
      </c>
      <c r="F16" s="9">
        <v>8</v>
      </c>
    </row>
    <row r="17" spans="1:6" ht="14.25" x14ac:dyDescent="0.2">
      <c r="A17" s="4">
        <v>6</v>
      </c>
      <c r="C17" s="2" t="s">
        <v>74</v>
      </c>
      <c r="D17" s="2" t="s">
        <v>12</v>
      </c>
      <c r="E17" s="9">
        <v>60</v>
      </c>
      <c r="F17" s="9">
        <v>15</v>
      </c>
    </row>
    <row r="18" spans="1:6" ht="14.25" x14ac:dyDescent="0.2">
      <c r="A18" s="4">
        <v>1</v>
      </c>
      <c r="C18" s="2" t="s">
        <v>76</v>
      </c>
      <c r="D18" s="2" t="s">
        <v>12</v>
      </c>
      <c r="E18" s="9">
        <v>260</v>
      </c>
      <c r="F18" s="9">
        <v>90</v>
      </c>
    </row>
    <row r="19" spans="1:6" ht="14.25" x14ac:dyDescent="0.2">
      <c r="A19" s="4">
        <v>1</v>
      </c>
      <c r="B19" s="6" t="s">
        <v>79</v>
      </c>
      <c r="C19" s="2" t="s">
        <v>80</v>
      </c>
      <c r="D19" s="2" t="s">
        <v>12</v>
      </c>
      <c r="E19" s="9">
        <v>80</v>
      </c>
      <c r="F19" s="9">
        <v>30</v>
      </c>
    </row>
    <row r="20" spans="1:6" ht="14.25" x14ac:dyDescent="0.2">
      <c r="A20" s="4">
        <v>1</v>
      </c>
      <c r="C20" s="2" t="s">
        <v>83</v>
      </c>
      <c r="D20" s="2" t="s">
        <v>84</v>
      </c>
      <c r="E20" s="9">
        <v>20</v>
      </c>
      <c r="F20" s="9">
        <v>10</v>
      </c>
    </row>
    <row r="21" spans="1:6" ht="14.25" x14ac:dyDescent="0.2">
      <c r="A21" s="4">
        <v>1</v>
      </c>
      <c r="C21" s="2" t="s">
        <v>86</v>
      </c>
      <c r="D21" s="2" t="s">
        <v>84</v>
      </c>
      <c r="E21" s="9">
        <v>15</v>
      </c>
      <c r="F21" s="9">
        <v>5</v>
      </c>
    </row>
    <row r="22" spans="1:6" ht="14.25" x14ac:dyDescent="0.2">
      <c r="A22" s="4">
        <v>1</v>
      </c>
      <c r="C22" s="2" t="s">
        <v>88</v>
      </c>
      <c r="D22" s="2" t="s">
        <v>12</v>
      </c>
      <c r="E22" s="9">
        <v>19</v>
      </c>
      <c r="F22" s="9">
        <v>10</v>
      </c>
    </row>
    <row r="23" spans="1:6" ht="15.75" customHeight="1" x14ac:dyDescent="0.2"/>
    <row r="24" spans="1:6" ht="15.75" customHeight="1" x14ac:dyDescent="0.2">
      <c r="E24" s="9">
        <f>SUM(E5:E23)</f>
        <v>1239.7</v>
      </c>
      <c r="F24" s="9">
        <f>SUM(F5:F23)</f>
        <v>580</v>
      </c>
    </row>
    <row r="25" spans="1:6" ht="15.75" customHeight="1" x14ac:dyDescent="0.2"/>
    <row r="26" spans="1:6" ht="15.75" customHeight="1" x14ac:dyDescent="0.2"/>
    <row r="27" spans="1:6" ht="15.75" customHeight="1" x14ac:dyDescent="0.2"/>
    <row r="28" spans="1:6" ht="15.75" customHeight="1" x14ac:dyDescent="0.2"/>
    <row r="29" spans="1:6" ht="15.75" customHeight="1" x14ac:dyDescent="0.25">
      <c r="C29" s="14" t="s">
        <v>181</v>
      </c>
      <c r="F29" s="15">
        <f>F24+'Carburettor and Gaskets Fuses'!F26+'Running Gear'!F33+'Fastners and tools'!F32+'Assorted Spares1'!F19+'Other Spares'!F41</f>
        <v>9144</v>
      </c>
    </row>
    <row r="30" spans="1:6" ht="15.75" customHeight="1" x14ac:dyDescent="0.2"/>
    <row r="31" spans="1:6" ht="15.75" customHeight="1" x14ac:dyDescent="0.2"/>
    <row r="32" spans="1: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</sheetData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4"/>
  <sheetViews>
    <sheetView workbookViewId="0">
      <selection activeCell="E1" sqref="E1:F1048576"/>
    </sheetView>
  </sheetViews>
  <sheetFormatPr defaultColWidth="12.625" defaultRowHeight="15" customHeight="1" x14ac:dyDescent="0.2"/>
  <cols>
    <col min="1" max="1" width="3.75" style="5" bestFit="1" customWidth="1"/>
    <col min="2" max="2" width="10.625" style="7" bestFit="1" customWidth="1"/>
    <col min="3" max="3" width="22.75" bestFit="1" customWidth="1"/>
    <col min="4" max="4" width="5.25" bestFit="1" customWidth="1"/>
    <col min="5" max="6" width="7.625" style="9" customWidth="1"/>
    <col min="7" max="26" width="7.625" customWidth="1"/>
  </cols>
  <sheetData>
    <row r="1" spans="1:6" ht="54" customHeight="1" x14ac:dyDescent="0.55000000000000004">
      <c r="B1" s="10" t="s">
        <v>176</v>
      </c>
    </row>
    <row r="2" spans="1:6" ht="27" customHeight="1" x14ac:dyDescent="0.2"/>
    <row r="3" spans="1:6" ht="14.25" x14ac:dyDescent="0.2">
      <c r="A3" s="3" t="s">
        <v>0</v>
      </c>
      <c r="B3" s="6" t="s">
        <v>1</v>
      </c>
      <c r="C3" s="1" t="s">
        <v>2</v>
      </c>
      <c r="D3" s="2" t="s">
        <v>3</v>
      </c>
      <c r="E3" s="13" t="s">
        <v>4</v>
      </c>
      <c r="F3" s="12" t="s">
        <v>6</v>
      </c>
    </row>
    <row r="4" spans="1:6" ht="14.25" x14ac:dyDescent="0.2">
      <c r="A4" s="4"/>
      <c r="C4" s="2"/>
    </row>
    <row r="5" spans="1:6" ht="14.25" x14ac:dyDescent="0.2">
      <c r="A5" s="4">
        <v>19</v>
      </c>
      <c r="C5" s="2" t="s">
        <v>10</v>
      </c>
      <c r="D5" s="2" t="s">
        <v>12</v>
      </c>
      <c r="E5" s="9">
        <v>120</v>
      </c>
      <c r="F5" s="9">
        <v>40</v>
      </c>
    </row>
    <row r="6" spans="1:6" ht="14.25" x14ac:dyDescent="0.2">
      <c r="A6" s="4">
        <v>2</v>
      </c>
      <c r="C6" s="2" t="s">
        <v>13</v>
      </c>
      <c r="D6" s="2" t="s">
        <v>12</v>
      </c>
      <c r="E6" s="9">
        <v>20</v>
      </c>
      <c r="F6" s="9">
        <v>10</v>
      </c>
    </row>
    <row r="7" spans="1:6" ht="14.25" x14ac:dyDescent="0.2">
      <c r="A7" s="4">
        <v>10</v>
      </c>
      <c r="C7" s="2" t="s">
        <v>18</v>
      </c>
      <c r="D7" s="2" t="s">
        <v>12</v>
      </c>
      <c r="E7" s="9">
        <v>50</v>
      </c>
      <c r="F7" s="9">
        <v>15</v>
      </c>
    </row>
    <row r="8" spans="1:6" ht="14.25" x14ac:dyDescent="0.2">
      <c r="A8" s="4">
        <v>7</v>
      </c>
      <c r="C8" s="2" t="s">
        <v>20</v>
      </c>
      <c r="D8" s="2" t="s">
        <v>12</v>
      </c>
      <c r="E8" s="9">
        <v>35</v>
      </c>
      <c r="F8" s="9">
        <v>12</v>
      </c>
    </row>
    <row r="9" spans="1:6" ht="14.25" x14ac:dyDescent="0.2">
      <c r="A9" s="4">
        <v>2</v>
      </c>
      <c r="C9" s="2" t="s">
        <v>23</v>
      </c>
      <c r="D9" s="2" t="s">
        <v>12</v>
      </c>
      <c r="E9" s="9">
        <v>24</v>
      </c>
      <c r="F9" s="9">
        <v>5</v>
      </c>
    </row>
    <row r="10" spans="1:6" ht="14.25" x14ac:dyDescent="0.2">
      <c r="A10" s="4">
        <v>2</v>
      </c>
      <c r="B10" s="6" t="s">
        <v>24</v>
      </c>
      <c r="C10" s="2" t="s">
        <v>26</v>
      </c>
      <c r="D10" s="2" t="s">
        <v>12</v>
      </c>
      <c r="E10" s="9">
        <v>70</v>
      </c>
      <c r="F10" s="9">
        <v>20</v>
      </c>
    </row>
    <row r="11" spans="1:6" ht="14.25" x14ac:dyDescent="0.2">
      <c r="A11" s="4">
        <v>4</v>
      </c>
      <c r="C11" s="2" t="s">
        <v>29</v>
      </c>
      <c r="D11" s="2" t="s">
        <v>12</v>
      </c>
      <c r="E11" s="9">
        <v>10</v>
      </c>
      <c r="F11" s="9">
        <v>4</v>
      </c>
    </row>
    <row r="12" spans="1:6" ht="14.25" x14ac:dyDescent="0.2">
      <c r="A12" s="3">
        <v>6</v>
      </c>
      <c r="B12" s="6" t="s">
        <v>32</v>
      </c>
      <c r="C12" s="2" t="s">
        <v>33</v>
      </c>
      <c r="D12" s="2" t="s">
        <v>12</v>
      </c>
      <c r="E12" s="9">
        <v>10</v>
      </c>
      <c r="F12" s="9">
        <v>4</v>
      </c>
    </row>
    <row r="13" spans="1:6" ht="14.25" x14ac:dyDescent="0.2">
      <c r="A13" s="3">
        <v>7</v>
      </c>
      <c r="B13" s="6" t="s">
        <v>35</v>
      </c>
      <c r="C13" s="2" t="s">
        <v>37</v>
      </c>
      <c r="D13" s="2" t="s">
        <v>12</v>
      </c>
      <c r="E13" s="9">
        <v>12</v>
      </c>
      <c r="F13" s="9">
        <v>5</v>
      </c>
    </row>
    <row r="14" spans="1:6" ht="14.25" x14ac:dyDescent="0.2">
      <c r="A14" s="4">
        <v>1</v>
      </c>
      <c r="B14" s="6" t="s">
        <v>40</v>
      </c>
      <c r="C14" s="2" t="s">
        <v>41</v>
      </c>
      <c r="D14" s="2" t="s">
        <v>12</v>
      </c>
      <c r="E14" s="9">
        <v>15</v>
      </c>
      <c r="F14" s="9">
        <v>5</v>
      </c>
    </row>
    <row r="15" spans="1:6" ht="14.25" x14ac:dyDescent="0.2">
      <c r="A15" s="4">
        <v>1</v>
      </c>
      <c r="B15" s="6" t="s">
        <v>40</v>
      </c>
      <c r="C15" s="2" t="s">
        <v>44</v>
      </c>
      <c r="D15" s="2" t="s">
        <v>12</v>
      </c>
      <c r="E15" s="9">
        <v>8</v>
      </c>
      <c r="F15" s="9">
        <v>3</v>
      </c>
    </row>
    <row r="16" spans="1:6" ht="14.25" x14ac:dyDescent="0.2">
      <c r="A16" s="4">
        <v>1</v>
      </c>
      <c r="B16" s="6" t="s">
        <v>46</v>
      </c>
      <c r="C16" s="2" t="s">
        <v>47</v>
      </c>
      <c r="D16" s="2" t="s">
        <v>12</v>
      </c>
      <c r="E16" s="9">
        <v>0</v>
      </c>
      <c r="F16" s="9">
        <v>0</v>
      </c>
    </row>
    <row r="17" spans="1:6" ht="14.25" x14ac:dyDescent="0.2">
      <c r="A17" s="3">
        <v>16</v>
      </c>
      <c r="B17" s="6">
        <v>1060501</v>
      </c>
      <c r="C17" s="2" t="s">
        <v>50</v>
      </c>
      <c r="D17" s="2" t="s">
        <v>12</v>
      </c>
      <c r="E17" s="9">
        <v>24</v>
      </c>
      <c r="F17" s="9">
        <v>6</v>
      </c>
    </row>
    <row r="18" spans="1:6" ht="14.25" x14ac:dyDescent="0.2">
      <c r="A18" s="4">
        <v>4</v>
      </c>
      <c r="C18" s="2" t="s">
        <v>53</v>
      </c>
      <c r="D18" s="2" t="s">
        <v>12</v>
      </c>
      <c r="E18" s="9">
        <v>20</v>
      </c>
      <c r="F18" s="9">
        <v>5</v>
      </c>
    </row>
    <row r="19" spans="1:6" ht="14.25" x14ac:dyDescent="0.2">
      <c r="A19" s="4">
        <v>1</v>
      </c>
      <c r="B19" s="6" t="s">
        <v>54</v>
      </c>
      <c r="C19" s="2" t="s">
        <v>57</v>
      </c>
      <c r="D19" s="2" t="s">
        <v>12</v>
      </c>
      <c r="E19" s="9">
        <v>7</v>
      </c>
      <c r="F19" s="9">
        <v>2</v>
      </c>
    </row>
    <row r="20" spans="1:6" ht="14.25" x14ac:dyDescent="0.2">
      <c r="A20" s="4">
        <v>1</v>
      </c>
      <c r="C20" s="2" t="s">
        <v>57</v>
      </c>
      <c r="D20" s="2" t="s">
        <v>12</v>
      </c>
      <c r="E20" s="9">
        <v>7</v>
      </c>
      <c r="F20" s="9">
        <v>2</v>
      </c>
    </row>
    <row r="21" spans="1:6" ht="14.25" x14ac:dyDescent="0.2">
      <c r="A21" s="3">
        <v>8</v>
      </c>
      <c r="C21" s="2" t="s">
        <v>62</v>
      </c>
      <c r="D21" s="2" t="s">
        <v>12</v>
      </c>
      <c r="E21" s="9">
        <v>16</v>
      </c>
      <c r="F21" s="9">
        <v>5</v>
      </c>
    </row>
    <row r="22" spans="1:6" ht="14.25" x14ac:dyDescent="0.2">
      <c r="A22" s="4">
        <v>1</v>
      </c>
      <c r="C22" s="2" t="s">
        <v>66</v>
      </c>
      <c r="D22" s="2" t="s">
        <v>12</v>
      </c>
      <c r="E22" s="9">
        <v>2</v>
      </c>
      <c r="F22" s="9">
        <v>1</v>
      </c>
    </row>
    <row r="23" spans="1:6" ht="14.25" x14ac:dyDescent="0.2">
      <c r="A23" s="4">
        <v>1</v>
      </c>
      <c r="C23" s="2" t="s">
        <v>68</v>
      </c>
      <c r="D23" s="2" t="s">
        <v>12</v>
      </c>
      <c r="E23" s="9">
        <v>5</v>
      </c>
      <c r="F23" s="9">
        <v>2</v>
      </c>
    </row>
    <row r="24" spans="1:6" ht="14.25" x14ac:dyDescent="0.2">
      <c r="A24" s="3">
        <v>50</v>
      </c>
      <c r="C24" s="2" t="s">
        <v>70</v>
      </c>
      <c r="D24" s="2" t="s">
        <v>12</v>
      </c>
      <c r="E24" s="9">
        <v>35</v>
      </c>
      <c r="F24" s="9">
        <v>10</v>
      </c>
    </row>
    <row r="25" spans="1:6" ht="15.75" customHeight="1" x14ac:dyDescent="0.2"/>
    <row r="26" spans="1:6" ht="15.75" customHeight="1" x14ac:dyDescent="0.2">
      <c r="E26" s="9">
        <f>SUM(E5:E25)</f>
        <v>490</v>
      </c>
      <c r="F26" s="9">
        <f>SUM(F5:F25)</f>
        <v>156</v>
      </c>
    </row>
    <row r="27" spans="1:6" ht="15.75" customHeight="1" x14ac:dyDescent="0.2"/>
    <row r="28" spans="1:6" ht="15.75" customHeight="1" x14ac:dyDescent="0.2"/>
    <row r="29" spans="1:6" ht="15.75" customHeight="1" x14ac:dyDescent="0.2"/>
    <row r="30" spans="1:6" ht="15.75" customHeight="1" x14ac:dyDescent="0.2"/>
    <row r="31" spans="1:6" ht="15.75" customHeight="1" x14ac:dyDescent="0.2"/>
    <row r="32" spans="1: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</sheetData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>
      <selection activeCell="E1" sqref="E1:F1048576"/>
    </sheetView>
  </sheetViews>
  <sheetFormatPr defaultColWidth="12.625" defaultRowHeight="15" customHeight="1" x14ac:dyDescent="0.2"/>
  <cols>
    <col min="1" max="1" width="5.125" style="5" bestFit="1" customWidth="1"/>
    <col min="2" max="2" width="10.125" style="7" customWidth="1"/>
    <col min="3" max="3" width="30.75" bestFit="1" customWidth="1"/>
    <col min="4" max="4" width="6.5" bestFit="1" customWidth="1"/>
    <col min="5" max="5" width="8.875" style="9" bestFit="1" customWidth="1"/>
    <col min="6" max="6" width="7.375" style="9" bestFit="1" customWidth="1"/>
    <col min="7" max="26" width="7.625" customWidth="1"/>
  </cols>
  <sheetData>
    <row r="1" spans="1:6" ht="52.5" customHeight="1" x14ac:dyDescent="0.55000000000000004">
      <c r="B1" s="10" t="s">
        <v>177</v>
      </c>
    </row>
    <row r="2" spans="1:6" ht="21.75" customHeight="1" x14ac:dyDescent="0.2"/>
    <row r="3" spans="1:6" ht="14.25" x14ac:dyDescent="0.2">
      <c r="A3" s="4" t="s">
        <v>0</v>
      </c>
      <c r="B3" s="6" t="s">
        <v>1</v>
      </c>
      <c r="C3" s="2" t="s">
        <v>2</v>
      </c>
      <c r="D3" s="2" t="s">
        <v>7</v>
      </c>
      <c r="E3" s="12" t="s">
        <v>8</v>
      </c>
      <c r="F3" s="9" t="s">
        <v>6</v>
      </c>
    </row>
    <row r="5" spans="1:6" ht="14.25" x14ac:dyDescent="0.2">
      <c r="A5" s="4">
        <v>2</v>
      </c>
      <c r="B5" s="6">
        <v>15411</v>
      </c>
      <c r="C5" s="2" t="s">
        <v>14</v>
      </c>
      <c r="D5" s="2" t="s">
        <v>12</v>
      </c>
      <c r="E5" s="9">
        <v>90</v>
      </c>
      <c r="F5" s="9">
        <v>40</v>
      </c>
    </row>
    <row r="6" spans="1:6" ht="14.25" x14ac:dyDescent="0.2">
      <c r="A6" s="4">
        <v>1</v>
      </c>
      <c r="B6" s="6" t="s">
        <v>15</v>
      </c>
      <c r="C6" s="2" t="s">
        <v>16</v>
      </c>
      <c r="D6" s="2" t="s">
        <v>12</v>
      </c>
      <c r="E6" s="9">
        <v>63</v>
      </c>
      <c r="F6" s="9">
        <v>10</v>
      </c>
    </row>
    <row r="7" spans="1:6" ht="14.25" x14ac:dyDescent="0.2">
      <c r="A7" s="4" t="s">
        <v>17</v>
      </c>
      <c r="B7" s="6">
        <v>4005</v>
      </c>
      <c r="C7" s="2" t="s">
        <v>19</v>
      </c>
      <c r="D7" s="2" t="s">
        <v>12</v>
      </c>
      <c r="E7" s="9">
        <v>30</v>
      </c>
      <c r="F7" s="9">
        <v>10</v>
      </c>
    </row>
    <row r="8" spans="1:6" ht="14.25" x14ac:dyDescent="0.2">
      <c r="A8" s="4">
        <v>1</v>
      </c>
      <c r="B8" s="6">
        <v>10420090</v>
      </c>
      <c r="C8" s="2" t="s">
        <v>21</v>
      </c>
      <c r="D8" s="2" t="s">
        <v>12</v>
      </c>
      <c r="E8" s="9">
        <v>47</v>
      </c>
      <c r="F8" s="9">
        <v>15</v>
      </c>
    </row>
    <row r="9" spans="1:6" ht="14.25" x14ac:dyDescent="0.2">
      <c r="A9" s="4">
        <v>2</v>
      </c>
      <c r="C9" s="2" t="s">
        <v>25</v>
      </c>
      <c r="D9" s="2" t="s">
        <v>12</v>
      </c>
      <c r="E9" s="9">
        <v>300</v>
      </c>
      <c r="F9" s="9">
        <v>200</v>
      </c>
    </row>
    <row r="10" spans="1:6" ht="14.25" x14ac:dyDescent="0.2">
      <c r="A10" s="4">
        <v>2</v>
      </c>
      <c r="C10" s="2" t="s">
        <v>30</v>
      </c>
      <c r="D10" s="2" t="s">
        <v>12</v>
      </c>
      <c r="E10" s="9">
        <v>300</v>
      </c>
      <c r="F10" s="9">
        <v>200</v>
      </c>
    </row>
    <row r="11" spans="1:6" ht="14.25" x14ac:dyDescent="0.2">
      <c r="A11" s="4">
        <v>1</v>
      </c>
      <c r="C11" s="2" t="s">
        <v>34</v>
      </c>
      <c r="D11" s="2" t="s">
        <v>12</v>
      </c>
      <c r="E11" s="9">
        <v>17</v>
      </c>
      <c r="F11" s="9">
        <v>5</v>
      </c>
    </row>
    <row r="12" spans="1:6" ht="14.25" x14ac:dyDescent="0.2">
      <c r="A12" s="4" t="s">
        <v>36</v>
      </c>
      <c r="B12" s="6" t="s">
        <v>38</v>
      </c>
      <c r="C12" s="2" t="s">
        <v>39</v>
      </c>
      <c r="D12" s="2" t="s">
        <v>12</v>
      </c>
      <c r="E12" s="9">
        <v>15</v>
      </c>
      <c r="F12" s="9">
        <v>5</v>
      </c>
    </row>
    <row r="13" spans="1:6" ht="14.25" x14ac:dyDescent="0.2">
      <c r="A13" s="4">
        <v>1</v>
      </c>
      <c r="B13" s="6">
        <v>130005</v>
      </c>
      <c r="C13" s="1" t="s">
        <v>42</v>
      </c>
      <c r="D13" s="2" t="s">
        <v>12</v>
      </c>
      <c r="E13" s="9">
        <v>14</v>
      </c>
      <c r="F13" s="9">
        <v>5</v>
      </c>
    </row>
    <row r="14" spans="1:6" ht="14.25" x14ac:dyDescent="0.2">
      <c r="A14" s="4">
        <v>2</v>
      </c>
      <c r="C14" s="2" t="s">
        <v>45</v>
      </c>
      <c r="D14" s="2" t="s">
        <v>12</v>
      </c>
      <c r="E14" s="9">
        <v>80</v>
      </c>
      <c r="F14" s="9">
        <v>20</v>
      </c>
    </row>
    <row r="15" spans="1:6" ht="14.25" x14ac:dyDescent="0.2">
      <c r="A15" s="4">
        <v>2</v>
      </c>
      <c r="C15" s="2" t="s">
        <v>49</v>
      </c>
      <c r="D15" s="2" t="s">
        <v>12</v>
      </c>
      <c r="E15" s="9">
        <v>20</v>
      </c>
      <c r="F15" s="9">
        <v>5</v>
      </c>
    </row>
    <row r="16" spans="1:6" ht="14.25" x14ac:dyDescent="0.2">
      <c r="A16" s="4">
        <v>4</v>
      </c>
      <c r="C16" s="2" t="s">
        <v>51</v>
      </c>
      <c r="D16" s="2" t="s">
        <v>12</v>
      </c>
      <c r="E16" s="9">
        <v>5</v>
      </c>
      <c r="F16" s="9">
        <v>2</v>
      </c>
    </row>
    <row r="17" spans="1:6" ht="14.25" x14ac:dyDescent="0.2">
      <c r="A17" s="4">
        <v>1</v>
      </c>
      <c r="C17" s="2" t="s">
        <v>56</v>
      </c>
      <c r="D17" s="2" t="s">
        <v>12</v>
      </c>
      <c r="E17" s="9">
        <v>5</v>
      </c>
      <c r="F17" s="9">
        <v>2</v>
      </c>
    </row>
    <row r="18" spans="1:6" ht="14.25" x14ac:dyDescent="0.2">
      <c r="A18" s="4">
        <v>2</v>
      </c>
      <c r="B18" s="6" t="s">
        <v>58</v>
      </c>
      <c r="C18" s="2" t="s">
        <v>60</v>
      </c>
      <c r="D18" s="2" t="s">
        <v>12</v>
      </c>
      <c r="E18" s="9">
        <v>20</v>
      </c>
      <c r="F18" s="9">
        <v>10</v>
      </c>
    </row>
    <row r="19" spans="1:6" ht="14.25" x14ac:dyDescent="0.2">
      <c r="A19" s="3">
        <v>3</v>
      </c>
      <c r="B19" s="6" t="s">
        <v>63</v>
      </c>
      <c r="C19" s="2" t="s">
        <v>64</v>
      </c>
      <c r="D19" s="2" t="s">
        <v>12</v>
      </c>
      <c r="E19" s="12">
        <v>150</v>
      </c>
      <c r="F19" s="9">
        <v>50</v>
      </c>
    </row>
    <row r="20" spans="1:6" ht="14.25" x14ac:dyDescent="0.2">
      <c r="A20" s="4">
        <v>4</v>
      </c>
      <c r="C20" s="2" t="s">
        <v>67</v>
      </c>
      <c r="D20" s="2" t="s">
        <v>12</v>
      </c>
      <c r="E20" s="9">
        <v>28</v>
      </c>
      <c r="F20" s="9">
        <v>10</v>
      </c>
    </row>
    <row r="21" spans="1:6" ht="14.25" x14ac:dyDescent="0.2">
      <c r="A21" s="4">
        <v>1</v>
      </c>
      <c r="B21" s="6">
        <v>821</v>
      </c>
      <c r="C21" s="2" t="s">
        <v>71</v>
      </c>
      <c r="D21" s="2" t="s">
        <v>12</v>
      </c>
      <c r="E21" s="9">
        <v>160</v>
      </c>
      <c r="F21" s="9">
        <v>50</v>
      </c>
    </row>
    <row r="22" spans="1:6" ht="14.25" x14ac:dyDescent="0.2">
      <c r="A22" s="4">
        <v>2</v>
      </c>
      <c r="C22" s="2" t="s">
        <v>73</v>
      </c>
      <c r="D22" s="2" t="s">
        <v>12</v>
      </c>
      <c r="E22" s="9">
        <v>60</v>
      </c>
      <c r="F22" s="9">
        <v>15</v>
      </c>
    </row>
    <row r="23" spans="1:6" ht="15.75" customHeight="1" x14ac:dyDescent="0.2">
      <c r="A23" s="3">
        <v>16</v>
      </c>
      <c r="C23" s="2" t="s">
        <v>75</v>
      </c>
      <c r="D23" s="2" t="s">
        <v>12</v>
      </c>
      <c r="E23" s="9">
        <v>0</v>
      </c>
      <c r="F23" s="9">
        <v>5</v>
      </c>
    </row>
    <row r="24" spans="1:6" ht="15.75" customHeight="1" x14ac:dyDescent="0.2">
      <c r="A24" s="4">
        <v>1</v>
      </c>
      <c r="C24" s="2" t="s">
        <v>77</v>
      </c>
      <c r="D24" s="2" t="s">
        <v>12</v>
      </c>
      <c r="E24" s="9">
        <v>20</v>
      </c>
      <c r="F24" s="9">
        <v>5</v>
      </c>
    </row>
    <row r="25" spans="1:6" ht="15.75" customHeight="1" x14ac:dyDescent="0.2">
      <c r="A25" s="4">
        <v>2</v>
      </c>
      <c r="C25" s="2" t="s">
        <v>78</v>
      </c>
      <c r="D25" s="2" t="s">
        <v>12</v>
      </c>
      <c r="E25" s="9">
        <v>5</v>
      </c>
      <c r="F25" s="9">
        <v>2</v>
      </c>
    </row>
    <row r="26" spans="1:6" ht="15.75" customHeight="1" x14ac:dyDescent="0.2">
      <c r="A26" s="4">
        <v>2</v>
      </c>
      <c r="C26" s="2" t="s">
        <v>81</v>
      </c>
      <c r="D26" s="2" t="s">
        <v>12</v>
      </c>
      <c r="E26" s="9">
        <v>18</v>
      </c>
      <c r="F26" s="9">
        <v>5</v>
      </c>
    </row>
    <row r="27" spans="1:6" ht="15.75" customHeight="1" x14ac:dyDescent="0.2">
      <c r="A27" s="4">
        <v>1</v>
      </c>
      <c r="C27" s="2" t="s">
        <v>82</v>
      </c>
      <c r="D27" s="2" t="s">
        <v>12</v>
      </c>
      <c r="E27" s="9">
        <v>11</v>
      </c>
      <c r="F27" s="9">
        <v>4</v>
      </c>
    </row>
    <row r="28" spans="1:6" ht="15.75" customHeight="1" x14ac:dyDescent="0.2">
      <c r="A28" s="4">
        <v>2</v>
      </c>
      <c r="C28" s="2" t="s">
        <v>85</v>
      </c>
      <c r="D28" t="s">
        <v>84</v>
      </c>
      <c r="E28" s="9">
        <v>30</v>
      </c>
      <c r="F28" s="9">
        <v>5</v>
      </c>
    </row>
    <row r="29" spans="1:6" ht="15.75" customHeight="1" x14ac:dyDescent="0.2">
      <c r="A29" s="4">
        <v>1</v>
      </c>
      <c r="C29" s="2" t="s">
        <v>87</v>
      </c>
      <c r="D29" s="2" t="s">
        <v>12</v>
      </c>
      <c r="E29" s="9">
        <v>0</v>
      </c>
      <c r="F29" s="9">
        <v>0</v>
      </c>
    </row>
    <row r="30" spans="1:6" ht="15.75" customHeight="1" x14ac:dyDescent="0.2">
      <c r="A30" s="4">
        <v>2</v>
      </c>
      <c r="C30" s="2" t="s">
        <v>89</v>
      </c>
      <c r="D30" s="2" t="s">
        <v>12</v>
      </c>
      <c r="E30" s="9">
        <v>20</v>
      </c>
      <c r="F30" s="9">
        <v>5</v>
      </c>
    </row>
    <row r="33" spans="5:6" ht="15.75" customHeight="1" x14ac:dyDescent="0.2">
      <c r="E33" s="9">
        <f>SUM(E5:E31)</f>
        <v>1508</v>
      </c>
      <c r="F33" s="9">
        <f>SUM(F5:F32)</f>
        <v>685</v>
      </c>
    </row>
    <row r="34" spans="5:6" ht="15.75" customHeight="1" x14ac:dyDescent="0.2"/>
    <row r="35" spans="5:6" ht="15.75" customHeight="1" x14ac:dyDescent="0.2"/>
    <row r="36" spans="5:6" ht="15.75" customHeight="1" x14ac:dyDescent="0.2"/>
    <row r="37" spans="5:6" ht="15.75" customHeight="1" x14ac:dyDescent="0.2"/>
    <row r="38" spans="5:6" ht="15.75" customHeight="1" x14ac:dyDescent="0.2"/>
    <row r="39" spans="5:6" ht="15.75" customHeight="1" x14ac:dyDescent="0.2"/>
    <row r="40" spans="5:6" ht="15.75" customHeight="1" x14ac:dyDescent="0.2"/>
    <row r="41" spans="5:6" ht="15.75" customHeight="1" x14ac:dyDescent="0.2"/>
    <row r="42" spans="5:6" ht="15.75" customHeight="1" x14ac:dyDescent="0.2"/>
    <row r="43" spans="5:6" ht="15.75" customHeight="1" x14ac:dyDescent="0.2"/>
    <row r="44" spans="5:6" ht="15.75" customHeight="1" x14ac:dyDescent="0.2"/>
    <row r="45" spans="5:6" ht="15.75" customHeight="1" x14ac:dyDescent="0.2"/>
    <row r="46" spans="5:6" ht="15.75" customHeight="1" x14ac:dyDescent="0.2"/>
    <row r="47" spans="5:6" ht="15.75" customHeight="1" x14ac:dyDescent="0.2"/>
    <row r="48" spans="5:6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32"/>
  <sheetViews>
    <sheetView workbookViewId="0">
      <selection activeCell="E1" sqref="E1:F1048576"/>
    </sheetView>
  </sheetViews>
  <sheetFormatPr defaultColWidth="12.625" defaultRowHeight="15" customHeight="1" x14ac:dyDescent="0.2"/>
  <cols>
    <col min="1" max="1" width="3.75" style="5" bestFit="1" customWidth="1"/>
    <col min="2" max="2" width="11.375" style="7" bestFit="1" customWidth="1"/>
    <col min="3" max="3" width="32.375" bestFit="1" customWidth="1"/>
    <col min="4" max="4" width="5.25" bestFit="1" customWidth="1"/>
    <col min="5" max="5" width="6.375" style="9" bestFit="1" customWidth="1"/>
    <col min="6" max="6" width="7.375" style="9" bestFit="1" customWidth="1"/>
  </cols>
  <sheetData>
    <row r="1" spans="1:6" ht="45.75" customHeight="1" x14ac:dyDescent="0.55000000000000004">
      <c r="B1" s="10" t="s">
        <v>178</v>
      </c>
    </row>
    <row r="2" spans="1:6" ht="26.25" customHeight="1" x14ac:dyDescent="0.2"/>
    <row r="3" spans="1:6" ht="14.25" x14ac:dyDescent="0.2">
      <c r="A3" s="4" t="s">
        <v>0</v>
      </c>
      <c r="B3" s="6" t="s">
        <v>1</v>
      </c>
      <c r="C3" s="2" t="s">
        <v>2</v>
      </c>
      <c r="D3" s="2" t="s">
        <v>3</v>
      </c>
      <c r="E3" s="12" t="s">
        <v>8</v>
      </c>
      <c r="F3" s="12" t="s">
        <v>91</v>
      </c>
    </row>
    <row r="5" spans="1:6" ht="14.25" x14ac:dyDescent="0.2">
      <c r="A5" s="4">
        <v>16</v>
      </c>
      <c r="C5" s="2" t="s">
        <v>92</v>
      </c>
      <c r="D5" s="2" t="s">
        <v>12</v>
      </c>
      <c r="F5" s="9">
        <v>20</v>
      </c>
    </row>
    <row r="6" spans="1:6" ht="14.25" x14ac:dyDescent="0.2">
      <c r="A6" s="4">
        <v>3</v>
      </c>
      <c r="C6" s="2" t="s">
        <v>95</v>
      </c>
      <c r="D6" s="2" t="s">
        <v>12</v>
      </c>
      <c r="F6" s="9">
        <v>2</v>
      </c>
    </row>
    <row r="7" spans="1:6" ht="14.25" x14ac:dyDescent="0.2">
      <c r="A7" s="4">
        <v>12</v>
      </c>
      <c r="B7" s="6" t="s">
        <v>97</v>
      </c>
      <c r="C7" s="2" t="s">
        <v>99</v>
      </c>
      <c r="D7" s="2" t="s">
        <v>12</v>
      </c>
      <c r="F7" s="9">
        <v>2</v>
      </c>
    </row>
    <row r="8" spans="1:6" ht="14.25" x14ac:dyDescent="0.2">
      <c r="A8" s="3">
        <v>20</v>
      </c>
      <c r="B8" s="6" t="s">
        <v>101</v>
      </c>
      <c r="C8" s="2" t="s">
        <v>102</v>
      </c>
      <c r="D8" s="2" t="s">
        <v>12</v>
      </c>
      <c r="F8" s="9">
        <v>2</v>
      </c>
    </row>
    <row r="9" spans="1:6" ht="14.25" x14ac:dyDescent="0.2">
      <c r="A9" s="4">
        <v>20</v>
      </c>
      <c r="B9" s="6" t="s">
        <v>105</v>
      </c>
      <c r="C9" s="2" t="s">
        <v>102</v>
      </c>
      <c r="D9" s="2" t="s">
        <v>12</v>
      </c>
      <c r="F9" s="9">
        <v>2</v>
      </c>
    </row>
    <row r="10" spans="1:6" ht="14.25" x14ac:dyDescent="0.2">
      <c r="A10" s="4">
        <v>8</v>
      </c>
      <c r="B10" s="6" t="s">
        <v>107</v>
      </c>
      <c r="C10" s="2" t="s">
        <v>102</v>
      </c>
      <c r="D10" s="2" t="s">
        <v>12</v>
      </c>
      <c r="F10" s="9">
        <v>2</v>
      </c>
    </row>
    <row r="11" spans="1:6" ht="14.25" x14ac:dyDescent="0.2">
      <c r="A11" s="4">
        <v>8</v>
      </c>
      <c r="B11" s="6" t="s">
        <v>107</v>
      </c>
      <c r="C11" s="2" t="s">
        <v>110</v>
      </c>
      <c r="D11" s="2" t="s">
        <v>12</v>
      </c>
      <c r="F11" s="9">
        <v>2</v>
      </c>
    </row>
    <row r="12" spans="1:6" ht="14.25" x14ac:dyDescent="0.2">
      <c r="A12" s="4">
        <v>30</v>
      </c>
      <c r="B12" s="6" t="s">
        <v>111</v>
      </c>
      <c r="C12" s="2" t="s">
        <v>110</v>
      </c>
      <c r="D12" s="2" t="s">
        <v>12</v>
      </c>
      <c r="F12" s="9">
        <v>2</v>
      </c>
    </row>
    <row r="13" spans="1:6" ht="14.25" x14ac:dyDescent="0.2">
      <c r="A13" s="4">
        <v>4</v>
      </c>
      <c r="B13" s="6" t="s">
        <v>113</v>
      </c>
      <c r="C13" s="2" t="s">
        <v>102</v>
      </c>
      <c r="D13" s="2" t="s">
        <v>12</v>
      </c>
      <c r="F13" s="9">
        <v>2</v>
      </c>
    </row>
    <row r="14" spans="1:6" ht="14.25" x14ac:dyDescent="0.2">
      <c r="A14" s="4">
        <v>10</v>
      </c>
      <c r="B14" s="6" t="s">
        <v>97</v>
      </c>
      <c r="C14" s="2" t="s">
        <v>110</v>
      </c>
      <c r="D14" s="2" t="s">
        <v>12</v>
      </c>
      <c r="F14" s="9">
        <v>2</v>
      </c>
    </row>
    <row r="15" spans="1:6" ht="14.25" x14ac:dyDescent="0.2">
      <c r="A15" s="4">
        <v>10</v>
      </c>
      <c r="B15" s="6" t="s">
        <v>115</v>
      </c>
      <c r="C15" s="2" t="s">
        <v>102</v>
      </c>
      <c r="D15" s="2" t="s">
        <v>12</v>
      </c>
      <c r="F15" s="9">
        <v>2</v>
      </c>
    </row>
    <row r="16" spans="1:6" ht="14.25" x14ac:dyDescent="0.2">
      <c r="A16" s="4">
        <v>10</v>
      </c>
      <c r="B16" s="8" t="s">
        <v>117</v>
      </c>
      <c r="C16" s="2" t="s">
        <v>110</v>
      </c>
      <c r="D16" s="2" t="s">
        <v>12</v>
      </c>
      <c r="F16" s="9">
        <v>2</v>
      </c>
    </row>
    <row r="17" spans="1:6" ht="14.25" x14ac:dyDescent="0.2">
      <c r="A17" s="4">
        <v>1</v>
      </c>
      <c r="B17" s="6" t="s">
        <v>120</v>
      </c>
      <c r="C17" s="2" t="s">
        <v>121</v>
      </c>
      <c r="D17" s="2" t="s">
        <v>84</v>
      </c>
      <c r="F17" s="9">
        <v>0</v>
      </c>
    </row>
    <row r="18" spans="1:6" ht="14.25" x14ac:dyDescent="0.2">
      <c r="A18" s="4">
        <v>2</v>
      </c>
      <c r="B18" s="6" t="s">
        <v>123</v>
      </c>
      <c r="C18" s="2" t="s">
        <v>125</v>
      </c>
      <c r="D18" s="2" t="s">
        <v>12</v>
      </c>
      <c r="F18" s="9">
        <v>10</v>
      </c>
    </row>
    <row r="19" spans="1:6" ht="14.25" x14ac:dyDescent="0.2">
      <c r="A19" s="4">
        <v>3</v>
      </c>
      <c r="B19" s="8" t="s">
        <v>127</v>
      </c>
      <c r="C19" s="2" t="s">
        <v>129</v>
      </c>
      <c r="D19" t="s">
        <v>12</v>
      </c>
      <c r="F19" s="9">
        <v>5</v>
      </c>
    </row>
    <row r="20" spans="1:6" ht="14.25" x14ac:dyDescent="0.2">
      <c r="A20" s="4">
        <v>1</v>
      </c>
      <c r="B20" s="6" t="s">
        <v>127</v>
      </c>
      <c r="C20" s="2" t="s">
        <v>131</v>
      </c>
      <c r="D20" t="s">
        <v>12</v>
      </c>
      <c r="F20" s="9">
        <v>3</v>
      </c>
    </row>
    <row r="21" spans="1:6" ht="15.75" customHeight="1" x14ac:dyDescent="0.2">
      <c r="A21" s="3">
        <v>13</v>
      </c>
      <c r="C21" s="2" t="s">
        <v>134</v>
      </c>
      <c r="D21" t="s">
        <v>12</v>
      </c>
      <c r="F21" s="9">
        <v>5</v>
      </c>
    </row>
    <row r="22" spans="1:6" ht="15.75" customHeight="1" x14ac:dyDescent="0.2">
      <c r="A22" s="4">
        <v>1</v>
      </c>
      <c r="C22" s="2" t="s">
        <v>136</v>
      </c>
      <c r="D22" t="s">
        <v>12</v>
      </c>
      <c r="F22" s="9">
        <v>0</v>
      </c>
    </row>
    <row r="23" spans="1:6" ht="15.75" customHeight="1" x14ac:dyDescent="0.2">
      <c r="A23" s="4">
        <v>6</v>
      </c>
      <c r="C23" s="2" t="s">
        <v>139</v>
      </c>
      <c r="D23" t="s">
        <v>12</v>
      </c>
      <c r="F23" s="9">
        <v>12</v>
      </c>
    </row>
    <row r="24" spans="1:6" ht="14.25" x14ac:dyDescent="0.2">
      <c r="A24" s="4">
        <v>10</v>
      </c>
      <c r="B24" s="6" t="s">
        <v>140</v>
      </c>
      <c r="C24" s="2" t="s">
        <v>142</v>
      </c>
      <c r="D24" t="s">
        <v>12</v>
      </c>
      <c r="E24" s="9">
        <v>8</v>
      </c>
      <c r="F24" s="9">
        <v>2</v>
      </c>
    </row>
    <row r="25" spans="1:6" ht="14.25" x14ac:dyDescent="0.2">
      <c r="A25" s="3">
        <v>3</v>
      </c>
      <c r="C25" s="2" t="s">
        <v>143</v>
      </c>
      <c r="D25" t="s">
        <v>12</v>
      </c>
      <c r="E25" s="9">
        <v>30</v>
      </c>
      <c r="F25" s="9">
        <v>10</v>
      </c>
    </row>
    <row r="26" spans="1:6" ht="14.25" x14ac:dyDescent="0.2">
      <c r="A26" s="4">
        <v>1</v>
      </c>
      <c r="C26" s="2" t="s">
        <v>145</v>
      </c>
      <c r="D26" t="s">
        <v>84</v>
      </c>
      <c r="E26" s="9">
        <v>39</v>
      </c>
      <c r="F26" s="9">
        <v>15</v>
      </c>
    </row>
    <row r="27" spans="1:6" ht="14.25" x14ac:dyDescent="0.2">
      <c r="A27" s="4">
        <v>1</v>
      </c>
      <c r="C27" s="2" t="s">
        <v>147</v>
      </c>
      <c r="D27" t="s">
        <v>84</v>
      </c>
      <c r="E27" s="9">
        <v>30</v>
      </c>
      <c r="F27" s="9">
        <v>12</v>
      </c>
    </row>
    <row r="28" spans="1:6" ht="14.25" x14ac:dyDescent="0.2">
      <c r="A28" s="4">
        <v>1</v>
      </c>
      <c r="C28" s="2" t="s">
        <v>148</v>
      </c>
      <c r="D28" t="s">
        <v>84</v>
      </c>
      <c r="E28" s="9">
        <v>12</v>
      </c>
      <c r="F28" s="9">
        <v>10</v>
      </c>
    </row>
    <row r="29" spans="1:6" ht="14.25" x14ac:dyDescent="0.2">
      <c r="A29" s="4">
        <v>1</v>
      </c>
      <c r="C29" s="2" t="s">
        <v>150</v>
      </c>
      <c r="D29" t="s">
        <v>12</v>
      </c>
      <c r="E29" s="9">
        <v>15</v>
      </c>
      <c r="F29" s="9">
        <v>5</v>
      </c>
    </row>
    <row r="30" spans="1:6" ht="14.25" x14ac:dyDescent="0.2">
      <c r="A30" s="4">
        <v>1</v>
      </c>
      <c r="B30" s="6" t="s">
        <v>152</v>
      </c>
      <c r="C30" s="2" t="s">
        <v>153</v>
      </c>
      <c r="D30" t="s">
        <v>12</v>
      </c>
      <c r="E30" s="9">
        <v>20</v>
      </c>
      <c r="F30" s="9">
        <v>5</v>
      </c>
    </row>
    <row r="32" spans="1:6" ht="15" customHeight="1" x14ac:dyDescent="0.2">
      <c r="F32" s="9">
        <f>SUM(F5:F31)</f>
        <v>136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19"/>
  <sheetViews>
    <sheetView workbookViewId="0">
      <selection activeCell="E1" sqref="E1:F1048576"/>
    </sheetView>
  </sheetViews>
  <sheetFormatPr defaultColWidth="12.625" defaultRowHeight="15" customHeight="1" x14ac:dyDescent="0.2"/>
  <cols>
    <col min="1" max="1" width="3.75" style="5" bestFit="1" customWidth="1"/>
    <col min="2" max="2" width="7" style="7" bestFit="1" customWidth="1"/>
    <col min="3" max="3" width="30.75" bestFit="1" customWidth="1"/>
    <col min="4" max="4" width="6.125" bestFit="1" customWidth="1"/>
    <col min="5" max="6" width="7.375" style="9" bestFit="1" customWidth="1"/>
  </cols>
  <sheetData>
    <row r="1" spans="1:6" ht="57" customHeight="1" x14ac:dyDescent="0.55000000000000004">
      <c r="B1" s="10" t="s">
        <v>179</v>
      </c>
    </row>
    <row r="2" spans="1:6" ht="23.25" customHeight="1" x14ac:dyDescent="0.2"/>
    <row r="3" spans="1:6" ht="15" customHeight="1" x14ac:dyDescent="0.2">
      <c r="A3" s="4" t="s">
        <v>0</v>
      </c>
      <c r="B3" s="6" t="s">
        <v>1</v>
      </c>
      <c r="C3" s="2" t="s">
        <v>2</v>
      </c>
      <c r="D3" s="2" t="s">
        <v>90</v>
      </c>
      <c r="E3" s="12" t="s">
        <v>8</v>
      </c>
      <c r="F3" s="12" t="s">
        <v>91</v>
      </c>
    </row>
    <row r="5" spans="1:6" ht="15" customHeight="1" x14ac:dyDescent="0.2">
      <c r="A5" s="4">
        <v>1</v>
      </c>
      <c r="C5" s="2" t="s">
        <v>94</v>
      </c>
      <c r="D5" s="2" t="s">
        <v>84</v>
      </c>
      <c r="E5" s="9">
        <v>80</v>
      </c>
      <c r="F5" s="9">
        <v>10</v>
      </c>
    </row>
    <row r="6" spans="1:6" ht="15" customHeight="1" x14ac:dyDescent="0.2">
      <c r="A6" s="4">
        <v>1</v>
      </c>
      <c r="C6" s="2" t="s">
        <v>98</v>
      </c>
      <c r="D6" s="2" t="s">
        <v>84</v>
      </c>
      <c r="E6" s="9">
        <v>85</v>
      </c>
      <c r="F6" s="9">
        <v>5</v>
      </c>
    </row>
    <row r="7" spans="1:6" ht="15" customHeight="1" x14ac:dyDescent="0.2">
      <c r="A7" s="4">
        <v>1</v>
      </c>
      <c r="C7" s="2" t="s">
        <v>104</v>
      </c>
      <c r="D7" s="2" t="s">
        <v>84</v>
      </c>
      <c r="E7" s="9">
        <v>45</v>
      </c>
      <c r="F7" s="9">
        <v>5</v>
      </c>
    </row>
    <row r="8" spans="1:6" ht="15" customHeight="1" x14ac:dyDescent="0.2">
      <c r="A8" s="4">
        <v>1</v>
      </c>
      <c r="C8" s="1" t="s">
        <v>106</v>
      </c>
      <c r="D8" s="2" t="s">
        <v>84</v>
      </c>
      <c r="E8" s="9">
        <v>20</v>
      </c>
      <c r="F8" s="9">
        <v>5</v>
      </c>
    </row>
    <row r="9" spans="1:6" ht="15" customHeight="1" x14ac:dyDescent="0.2">
      <c r="A9" s="4">
        <v>1</v>
      </c>
      <c r="B9" s="6" t="s">
        <v>108</v>
      </c>
      <c r="C9" s="2" t="s">
        <v>109</v>
      </c>
      <c r="D9" s="2" t="s">
        <v>84</v>
      </c>
      <c r="E9" s="9">
        <v>50</v>
      </c>
      <c r="F9" s="9">
        <v>10</v>
      </c>
    </row>
    <row r="10" spans="1:6" ht="15" customHeight="1" x14ac:dyDescent="0.2">
      <c r="A10" s="4">
        <v>1</v>
      </c>
      <c r="C10" s="2" t="s">
        <v>112</v>
      </c>
      <c r="D10" s="2" t="s">
        <v>84</v>
      </c>
      <c r="E10" s="9">
        <v>15</v>
      </c>
      <c r="F10" s="9">
        <v>2</v>
      </c>
    </row>
    <row r="11" spans="1:6" ht="15" customHeight="1" x14ac:dyDescent="0.2">
      <c r="A11" s="4">
        <v>1</v>
      </c>
      <c r="C11" s="2" t="s">
        <v>114</v>
      </c>
      <c r="D11" s="2" t="s">
        <v>84</v>
      </c>
      <c r="E11" s="9">
        <v>152</v>
      </c>
      <c r="F11" s="9">
        <v>20</v>
      </c>
    </row>
    <row r="12" spans="1:6" ht="15" customHeight="1" x14ac:dyDescent="0.2">
      <c r="A12" s="4">
        <v>1</v>
      </c>
      <c r="C12" s="2" t="s">
        <v>116</v>
      </c>
      <c r="D12" s="2" t="s">
        <v>84</v>
      </c>
      <c r="E12" s="9">
        <v>120</v>
      </c>
      <c r="F12" s="9">
        <v>20</v>
      </c>
    </row>
    <row r="13" spans="1:6" ht="15" customHeight="1" x14ac:dyDescent="0.2">
      <c r="A13" s="4">
        <v>1</v>
      </c>
      <c r="C13" s="2" t="s">
        <v>119</v>
      </c>
      <c r="D13" s="2" t="s">
        <v>84</v>
      </c>
      <c r="E13" s="9">
        <v>29</v>
      </c>
      <c r="F13" s="9">
        <v>5</v>
      </c>
    </row>
    <row r="14" spans="1:6" ht="15" customHeight="1" x14ac:dyDescent="0.2">
      <c r="A14" s="4">
        <v>1</v>
      </c>
      <c r="C14" s="2" t="s">
        <v>124</v>
      </c>
      <c r="D14" s="2" t="s">
        <v>84</v>
      </c>
      <c r="E14" s="9">
        <v>20</v>
      </c>
      <c r="F14" s="9">
        <v>5</v>
      </c>
    </row>
    <row r="15" spans="1:6" ht="15" customHeight="1" x14ac:dyDescent="0.2">
      <c r="A15" s="4">
        <v>3</v>
      </c>
      <c r="C15" s="2" t="s">
        <v>128</v>
      </c>
      <c r="D15" s="2" t="s">
        <v>84</v>
      </c>
      <c r="E15" s="9">
        <v>30</v>
      </c>
      <c r="F15" s="9">
        <v>10</v>
      </c>
    </row>
    <row r="16" spans="1:6" ht="15" customHeight="1" x14ac:dyDescent="0.2">
      <c r="A16" s="4">
        <v>3</v>
      </c>
      <c r="C16" s="2" t="s">
        <v>133</v>
      </c>
      <c r="D16" s="2" t="s">
        <v>84</v>
      </c>
      <c r="E16" s="9">
        <v>15</v>
      </c>
      <c r="F16" s="9">
        <v>5</v>
      </c>
    </row>
    <row r="17" spans="1:6" ht="15" customHeight="1" x14ac:dyDescent="0.2">
      <c r="A17" s="4">
        <v>1</v>
      </c>
      <c r="C17" s="2" t="s">
        <v>137</v>
      </c>
      <c r="D17" s="2" t="s">
        <v>84</v>
      </c>
      <c r="E17" s="9">
        <v>45</v>
      </c>
      <c r="F17" s="9">
        <v>10</v>
      </c>
    </row>
    <row r="19" spans="1:6" ht="15" customHeight="1" x14ac:dyDescent="0.2">
      <c r="E19" s="9">
        <f>SUM(E5:E18)</f>
        <v>706</v>
      </c>
      <c r="F19" s="9">
        <f>SUM(F5:F18)</f>
        <v>112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41"/>
  <sheetViews>
    <sheetView topLeftCell="A13" workbookViewId="0">
      <selection activeCell="A30" sqref="A30:XFD30"/>
    </sheetView>
  </sheetViews>
  <sheetFormatPr defaultColWidth="12.625" defaultRowHeight="15" customHeight="1" x14ac:dyDescent="0.2"/>
  <cols>
    <col min="1" max="1" width="3.75" style="5" bestFit="1" customWidth="1"/>
    <col min="2" max="2" width="7" style="7" bestFit="1" customWidth="1"/>
    <col min="3" max="3" width="35.125" bestFit="1" customWidth="1"/>
    <col min="4" max="4" width="5.25" bestFit="1" customWidth="1"/>
    <col min="5" max="5" width="9.875" style="9" bestFit="1" customWidth="1"/>
    <col min="6" max="6" width="8.875" style="9" bestFit="1" customWidth="1"/>
  </cols>
  <sheetData>
    <row r="1" spans="1:6" ht="48" customHeight="1" x14ac:dyDescent="0.55000000000000004">
      <c r="B1" s="10" t="s">
        <v>180</v>
      </c>
    </row>
    <row r="3" spans="1:6" ht="15" customHeight="1" x14ac:dyDescent="0.2">
      <c r="A3" s="4" t="s">
        <v>0</v>
      </c>
      <c r="B3" s="6" t="s">
        <v>1</v>
      </c>
      <c r="C3" s="2" t="s">
        <v>2</v>
      </c>
      <c r="D3" s="2" t="s">
        <v>3</v>
      </c>
      <c r="E3" s="12" t="s">
        <v>8</v>
      </c>
      <c r="F3" s="12" t="s">
        <v>6</v>
      </c>
    </row>
    <row r="4" spans="1:6" ht="15" customHeight="1" x14ac:dyDescent="0.2">
      <c r="A4" s="4">
        <v>1</v>
      </c>
      <c r="C4" s="2" t="s">
        <v>93</v>
      </c>
      <c r="D4" t="s">
        <v>12</v>
      </c>
      <c r="E4" s="9">
        <v>35</v>
      </c>
      <c r="F4" s="9">
        <v>15</v>
      </c>
    </row>
    <row r="5" spans="1:6" ht="15" customHeight="1" x14ac:dyDescent="0.2">
      <c r="A5" s="4">
        <v>1</v>
      </c>
      <c r="C5" s="2" t="s">
        <v>96</v>
      </c>
      <c r="D5" t="s">
        <v>12</v>
      </c>
      <c r="E5" s="9">
        <v>35</v>
      </c>
      <c r="F5" s="9">
        <v>15</v>
      </c>
    </row>
    <row r="6" spans="1:6" ht="15" customHeight="1" x14ac:dyDescent="0.2">
      <c r="A6" s="4">
        <v>1</v>
      </c>
      <c r="C6" t="s">
        <v>171</v>
      </c>
      <c r="D6" t="s">
        <v>12</v>
      </c>
      <c r="E6" s="9">
        <v>120</v>
      </c>
      <c r="F6" s="9">
        <v>70</v>
      </c>
    </row>
    <row r="7" spans="1:6" ht="15" customHeight="1" x14ac:dyDescent="0.2">
      <c r="A7" s="4">
        <v>2</v>
      </c>
      <c r="C7" s="2" t="s">
        <v>100</v>
      </c>
      <c r="D7" t="s">
        <v>12</v>
      </c>
      <c r="E7" s="9">
        <v>150</v>
      </c>
      <c r="F7" s="9">
        <v>40</v>
      </c>
    </row>
    <row r="8" spans="1:6" ht="15" customHeight="1" x14ac:dyDescent="0.2">
      <c r="A8" s="4">
        <v>1</v>
      </c>
      <c r="B8" s="6" t="s">
        <v>103</v>
      </c>
      <c r="C8" s="1" t="s">
        <v>170</v>
      </c>
      <c r="D8" t="s">
        <v>84</v>
      </c>
      <c r="E8" s="9">
        <v>200</v>
      </c>
      <c r="F8" s="9">
        <v>125</v>
      </c>
    </row>
    <row r="9" spans="1:6" ht="15" customHeight="1" x14ac:dyDescent="0.2">
      <c r="A9" s="4">
        <v>1</v>
      </c>
      <c r="B9" s="6" t="s">
        <v>103</v>
      </c>
      <c r="C9" s="2" t="s">
        <v>118</v>
      </c>
      <c r="D9" t="s">
        <v>12</v>
      </c>
      <c r="E9" s="9">
        <v>200</v>
      </c>
      <c r="F9" s="9">
        <v>125</v>
      </c>
    </row>
    <row r="10" spans="1:6" ht="15" customHeight="1" x14ac:dyDescent="0.2">
      <c r="A10" s="4">
        <v>1</v>
      </c>
      <c r="B10" s="6" t="s">
        <v>103</v>
      </c>
      <c r="C10" s="2" t="s">
        <v>122</v>
      </c>
      <c r="D10" t="s">
        <v>12</v>
      </c>
      <c r="E10" s="9">
        <v>150</v>
      </c>
      <c r="F10" s="9">
        <v>75</v>
      </c>
    </row>
    <row r="11" spans="1:6" ht="15" customHeight="1" x14ac:dyDescent="0.2">
      <c r="A11" s="4">
        <v>1</v>
      </c>
      <c r="B11" s="6" t="s">
        <v>103</v>
      </c>
      <c r="C11" s="1" t="s">
        <v>126</v>
      </c>
      <c r="D11" t="s">
        <v>12</v>
      </c>
      <c r="E11" s="9">
        <v>150</v>
      </c>
      <c r="F11" s="9">
        <v>75</v>
      </c>
    </row>
    <row r="12" spans="1:6" ht="15" customHeight="1" x14ac:dyDescent="0.2">
      <c r="A12" s="4">
        <v>1</v>
      </c>
      <c r="B12" s="6" t="s">
        <v>103</v>
      </c>
      <c r="C12" s="2" t="s">
        <v>130</v>
      </c>
      <c r="D12" t="s">
        <v>12</v>
      </c>
      <c r="E12" s="9">
        <v>300</v>
      </c>
      <c r="F12" s="9">
        <v>200</v>
      </c>
    </row>
    <row r="13" spans="1:6" ht="15" customHeight="1" x14ac:dyDescent="0.2">
      <c r="A13" s="4">
        <v>1</v>
      </c>
      <c r="C13" s="1" t="s">
        <v>132</v>
      </c>
      <c r="D13" t="s">
        <v>12</v>
      </c>
      <c r="E13" s="9">
        <v>10</v>
      </c>
      <c r="F13" s="9">
        <v>0</v>
      </c>
    </row>
    <row r="14" spans="1:6" ht="15" customHeight="1" x14ac:dyDescent="0.2">
      <c r="A14" s="4">
        <v>1</v>
      </c>
      <c r="C14" s="2" t="s">
        <v>135</v>
      </c>
      <c r="D14" t="s">
        <v>84</v>
      </c>
      <c r="E14" s="9">
        <v>200</v>
      </c>
      <c r="F14" s="9">
        <v>50</v>
      </c>
    </row>
    <row r="15" spans="1:6" ht="15" customHeight="1" x14ac:dyDescent="0.2">
      <c r="A15" s="4">
        <v>1</v>
      </c>
      <c r="C15" s="2" t="s">
        <v>138</v>
      </c>
      <c r="D15" t="s">
        <v>84</v>
      </c>
      <c r="E15" s="9">
        <v>100</v>
      </c>
      <c r="F15" s="9">
        <v>20</v>
      </c>
    </row>
    <row r="16" spans="1:6" ht="15" customHeight="1" x14ac:dyDescent="0.2">
      <c r="A16" s="4">
        <v>1</v>
      </c>
      <c r="C16" s="1" t="s">
        <v>141</v>
      </c>
      <c r="D16" t="s">
        <v>84</v>
      </c>
      <c r="E16" s="9">
        <v>160</v>
      </c>
      <c r="F16" s="9">
        <v>60</v>
      </c>
    </row>
    <row r="17" spans="1:6" ht="15" customHeight="1" x14ac:dyDescent="0.2">
      <c r="A17" s="4">
        <v>1</v>
      </c>
      <c r="C17" s="1" t="s">
        <v>144</v>
      </c>
      <c r="D17" t="s">
        <v>84</v>
      </c>
      <c r="E17" s="9">
        <v>160</v>
      </c>
      <c r="F17" s="9">
        <v>60</v>
      </c>
    </row>
    <row r="18" spans="1:6" ht="15" customHeight="1" x14ac:dyDescent="0.2">
      <c r="A18" s="4">
        <v>1</v>
      </c>
      <c r="C18" s="2" t="s">
        <v>146</v>
      </c>
      <c r="D18" t="s">
        <v>84</v>
      </c>
      <c r="E18" s="9">
        <v>40</v>
      </c>
      <c r="F18" s="9">
        <v>20</v>
      </c>
    </row>
    <row r="19" spans="1:6" ht="15" customHeight="1" x14ac:dyDescent="0.2">
      <c r="A19" s="4">
        <v>1</v>
      </c>
      <c r="C19" s="2" t="s">
        <v>149</v>
      </c>
      <c r="D19" t="s">
        <v>84</v>
      </c>
      <c r="E19" s="9">
        <v>40</v>
      </c>
      <c r="F19" s="9">
        <v>20</v>
      </c>
    </row>
    <row r="20" spans="1:6" ht="15" customHeight="1" x14ac:dyDescent="0.2">
      <c r="A20" s="4">
        <v>1</v>
      </c>
      <c r="C20" s="1" t="s">
        <v>151</v>
      </c>
      <c r="D20" t="s">
        <v>12</v>
      </c>
      <c r="E20" s="9">
        <v>700</v>
      </c>
      <c r="F20" s="9">
        <v>600</v>
      </c>
    </row>
    <row r="21" spans="1:6" ht="15" customHeight="1" x14ac:dyDescent="0.2">
      <c r="A21" s="4">
        <v>1</v>
      </c>
      <c r="C21" s="2" t="s">
        <v>154</v>
      </c>
      <c r="D21" t="s">
        <v>84</v>
      </c>
      <c r="E21" s="9">
        <v>100</v>
      </c>
      <c r="F21" s="9">
        <v>50</v>
      </c>
    </row>
    <row r="22" spans="1:6" ht="15" customHeight="1" x14ac:dyDescent="0.2">
      <c r="A22" s="4">
        <v>1</v>
      </c>
      <c r="B22" s="6" t="s">
        <v>40</v>
      </c>
      <c r="C22" s="2" t="s">
        <v>155</v>
      </c>
      <c r="D22" t="s">
        <v>84</v>
      </c>
      <c r="E22" s="9">
        <v>100</v>
      </c>
      <c r="F22" s="9">
        <v>40</v>
      </c>
    </row>
    <row r="23" spans="1:6" ht="15" customHeight="1" x14ac:dyDescent="0.2">
      <c r="A23" s="4">
        <v>4</v>
      </c>
      <c r="C23" s="2" t="s">
        <v>156</v>
      </c>
      <c r="D23" t="s">
        <v>84</v>
      </c>
      <c r="E23" s="9">
        <v>0</v>
      </c>
      <c r="F23" s="9">
        <v>0</v>
      </c>
    </row>
    <row r="24" spans="1:6" ht="15" customHeight="1" x14ac:dyDescent="0.2">
      <c r="A24" s="4">
        <v>1</v>
      </c>
      <c r="B24" s="6" t="s">
        <v>40</v>
      </c>
      <c r="C24" s="2" t="s">
        <v>157</v>
      </c>
      <c r="D24" t="s">
        <v>84</v>
      </c>
      <c r="E24" s="9">
        <v>160</v>
      </c>
      <c r="F24" s="9">
        <v>70</v>
      </c>
    </row>
    <row r="25" spans="1:6" ht="15" customHeight="1" x14ac:dyDescent="0.2">
      <c r="A25" s="4">
        <v>1</v>
      </c>
      <c r="B25" s="6" t="s">
        <v>40</v>
      </c>
      <c r="C25" s="2" t="s">
        <v>158</v>
      </c>
      <c r="D25" t="s">
        <v>84</v>
      </c>
      <c r="E25" s="9">
        <v>530</v>
      </c>
      <c r="F25" s="9">
        <v>175</v>
      </c>
    </row>
    <row r="26" spans="1:6" ht="15" customHeight="1" x14ac:dyDescent="0.2">
      <c r="A26" s="4">
        <v>1</v>
      </c>
      <c r="C26" s="2" t="s">
        <v>159</v>
      </c>
      <c r="D26" t="s">
        <v>84</v>
      </c>
      <c r="E26" s="9">
        <v>1280</v>
      </c>
      <c r="F26" s="9">
        <v>500</v>
      </c>
    </row>
    <row r="27" spans="1:6" ht="15" customHeight="1" x14ac:dyDescent="0.2">
      <c r="A27" s="3">
        <v>8</v>
      </c>
      <c r="C27" s="2" t="s">
        <v>160</v>
      </c>
      <c r="D27" t="s">
        <v>12</v>
      </c>
      <c r="E27" s="9">
        <v>1200</v>
      </c>
      <c r="F27" s="9">
        <v>400</v>
      </c>
    </row>
    <row r="28" spans="1:6" ht="15" customHeight="1" x14ac:dyDescent="0.2">
      <c r="A28" s="4">
        <v>5</v>
      </c>
      <c r="C28" s="2" t="s">
        <v>161</v>
      </c>
      <c r="D28" t="s">
        <v>84</v>
      </c>
      <c r="E28" s="9">
        <v>300</v>
      </c>
      <c r="F28" s="9">
        <v>100</v>
      </c>
    </row>
    <row r="29" spans="1:6" ht="15" customHeight="1" x14ac:dyDescent="0.2">
      <c r="A29" s="4">
        <v>2</v>
      </c>
      <c r="C29" s="2" t="s">
        <v>162</v>
      </c>
      <c r="D29" t="s">
        <v>84</v>
      </c>
      <c r="E29" s="9">
        <v>240</v>
      </c>
      <c r="F29" s="9">
        <v>50</v>
      </c>
    </row>
    <row r="30" spans="1:6" ht="15" customHeight="1" x14ac:dyDescent="0.2">
      <c r="A30" s="5">
        <v>2</v>
      </c>
      <c r="C30" t="s">
        <v>165</v>
      </c>
      <c r="D30" t="s">
        <v>84</v>
      </c>
      <c r="E30" s="9">
        <v>20</v>
      </c>
      <c r="F30" s="9">
        <v>10</v>
      </c>
    </row>
    <row r="31" spans="1:6" ht="15" customHeight="1" x14ac:dyDescent="0.2">
      <c r="A31" s="5">
        <v>1</v>
      </c>
      <c r="C31" t="s">
        <v>166</v>
      </c>
      <c r="D31" t="s">
        <v>84</v>
      </c>
      <c r="E31" s="9">
        <v>70</v>
      </c>
      <c r="F31" s="9">
        <v>50</v>
      </c>
    </row>
    <row r="32" spans="1:6" ht="15" customHeight="1" x14ac:dyDescent="0.2">
      <c r="A32" s="5">
        <v>2</v>
      </c>
      <c r="C32" t="s">
        <v>167</v>
      </c>
      <c r="D32" t="s">
        <v>84</v>
      </c>
      <c r="E32" s="9">
        <v>160</v>
      </c>
      <c r="F32" s="9">
        <v>80</v>
      </c>
    </row>
    <row r="33" spans="1:6" ht="15" customHeight="1" x14ac:dyDescent="0.2">
      <c r="A33" s="5">
        <v>4</v>
      </c>
      <c r="C33" t="s">
        <v>168</v>
      </c>
      <c r="D33" t="s">
        <v>12</v>
      </c>
      <c r="E33" s="9">
        <v>280</v>
      </c>
      <c r="F33" s="9">
        <v>160</v>
      </c>
    </row>
    <row r="34" spans="1:6" ht="15" customHeight="1" x14ac:dyDescent="0.2">
      <c r="A34" s="5">
        <v>1</v>
      </c>
      <c r="C34" t="s">
        <v>169</v>
      </c>
      <c r="D34" t="s">
        <v>84</v>
      </c>
      <c r="E34" s="9">
        <v>250</v>
      </c>
      <c r="F34" s="9">
        <v>120</v>
      </c>
    </row>
    <row r="35" spans="1:6" ht="15" customHeight="1" x14ac:dyDescent="0.2">
      <c r="A35" s="5">
        <v>6</v>
      </c>
      <c r="C35" t="s">
        <v>172</v>
      </c>
      <c r="D35" t="s">
        <v>84</v>
      </c>
      <c r="E35" s="9">
        <v>150</v>
      </c>
      <c r="F35" s="9">
        <v>75</v>
      </c>
    </row>
    <row r="36" spans="1:6" ht="15" customHeight="1" x14ac:dyDescent="0.2">
      <c r="A36" s="5">
        <v>2</v>
      </c>
      <c r="C36" t="s">
        <v>182</v>
      </c>
      <c r="D36" t="s">
        <v>84</v>
      </c>
      <c r="E36" s="9">
        <v>6000</v>
      </c>
      <c r="F36" s="9">
        <v>4000</v>
      </c>
    </row>
    <row r="37" spans="1:6" ht="15" customHeight="1" x14ac:dyDescent="0.2">
      <c r="A37" s="5">
        <v>1</v>
      </c>
      <c r="C37" t="s">
        <v>173</v>
      </c>
      <c r="D37" t="s">
        <v>84</v>
      </c>
      <c r="E37" s="9">
        <v>63</v>
      </c>
      <c r="F37" s="9">
        <v>20</v>
      </c>
    </row>
    <row r="38" spans="1:6" ht="15" customHeight="1" x14ac:dyDescent="0.2">
      <c r="A38" s="5">
        <v>1</v>
      </c>
      <c r="C38" t="s">
        <v>174</v>
      </c>
      <c r="D38" t="s">
        <v>84</v>
      </c>
      <c r="E38" s="9">
        <v>15</v>
      </c>
      <c r="F38" s="9">
        <v>5</v>
      </c>
    </row>
    <row r="39" spans="1:6" ht="15" customHeight="1" x14ac:dyDescent="0.2">
      <c r="A39" s="5">
        <v>1</v>
      </c>
      <c r="C39" t="s">
        <v>183</v>
      </c>
      <c r="D39" t="s">
        <v>84</v>
      </c>
      <c r="E39" s="9">
        <v>0</v>
      </c>
      <c r="F39" s="9">
        <v>0</v>
      </c>
    </row>
    <row r="41" spans="1:6" ht="15" customHeight="1" x14ac:dyDescent="0.2">
      <c r="E41" s="9">
        <f>SUM(E3:E39)</f>
        <v>13668</v>
      </c>
      <c r="F41" s="9">
        <f>SUM(F4:F39)</f>
        <v>7475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Engine Parts</vt:lpstr>
      <vt:lpstr>Carburettor and Gaskets Fuses</vt:lpstr>
      <vt:lpstr>Running Gear</vt:lpstr>
      <vt:lpstr>Fastners and tools</vt:lpstr>
      <vt:lpstr>Assorted Spares1</vt:lpstr>
      <vt:lpstr>Other Spares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Windows User</cp:lastModifiedBy>
  <cp:lastPrinted>2020-02-19T16:15:23Z</cp:lastPrinted>
  <dcterms:created xsi:type="dcterms:W3CDTF">2020-02-04T11:07:00Z</dcterms:created>
  <dcterms:modified xsi:type="dcterms:W3CDTF">2020-06-04T16:58:21Z</dcterms:modified>
</cp:coreProperties>
</file>